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BRUGGE\Documents\Mes modéles de travail\Formation\"/>
    </mc:Choice>
  </mc:AlternateContent>
  <bookViews>
    <workbookView xWindow="0" yWindow="60" windowWidth="15195" windowHeight="9218"/>
  </bookViews>
  <sheets>
    <sheet name="Feuil1" sheetId="1" r:id="rId1"/>
    <sheet name="Feuil2" sheetId="2" r:id="rId2"/>
    <sheet name="Feuil3" sheetId="3" r:id="rId3"/>
  </sheets>
  <calcPr calcId="152511" concurrentCalc="0"/>
</workbook>
</file>

<file path=xl/calcChain.xml><?xml version="1.0" encoding="utf-8"?>
<calcChain xmlns="http://schemas.openxmlformats.org/spreadsheetml/2006/main">
  <c r="G42" i="1" l="1"/>
  <c r="D42" i="1"/>
  <c r="E42" i="1"/>
  <c r="F42" i="1"/>
  <c r="H42" i="1"/>
  <c r="I42" i="1"/>
  <c r="J42" i="1"/>
  <c r="K42" i="1"/>
  <c r="L42" i="1"/>
  <c r="M42" i="1"/>
  <c r="N42" i="1"/>
  <c r="O42" i="1"/>
  <c r="C42" i="1"/>
  <c r="C17" i="1"/>
  <c r="C43" i="1"/>
  <c r="D2" i="1"/>
  <c r="D17" i="1"/>
  <c r="D43" i="1"/>
  <c r="E2" i="1"/>
  <c r="E17" i="1"/>
  <c r="E43" i="1"/>
  <c r="F2" i="1"/>
  <c r="F17" i="1"/>
  <c r="F43" i="1"/>
  <c r="G2" i="1"/>
  <c r="G17" i="1"/>
  <c r="G43" i="1"/>
  <c r="H2" i="1"/>
  <c r="H17" i="1"/>
  <c r="H43" i="1"/>
  <c r="I2" i="1"/>
  <c r="I17" i="1"/>
  <c r="I43" i="1"/>
  <c r="J2" i="1"/>
  <c r="J17" i="1"/>
  <c r="J43" i="1"/>
  <c r="K2" i="1"/>
  <c r="K17" i="1"/>
  <c r="K43" i="1"/>
  <c r="L2" i="1"/>
  <c r="L17" i="1"/>
  <c r="L43" i="1"/>
  <c r="M2" i="1"/>
  <c r="M17" i="1"/>
  <c r="M43" i="1"/>
  <c r="N2" i="1"/>
  <c r="N17" i="1"/>
  <c r="N43" i="1"/>
  <c r="O2" i="1"/>
  <c r="O17" i="1"/>
  <c r="O43" i="1"/>
  <c r="B17" i="1"/>
  <c r="B42" i="1"/>
  <c r="B43" i="1"/>
</calcChain>
</file>

<file path=xl/sharedStrings.xml><?xml version="1.0" encoding="utf-8"?>
<sst xmlns="http://schemas.openxmlformats.org/spreadsheetml/2006/main" count="33" uniqueCount="33">
  <si>
    <t>SOLDE BANQUE DEBUT PERIODE (A)</t>
  </si>
  <si>
    <t>TOTAL ENCAISSEMENTS            (B)</t>
  </si>
  <si>
    <t xml:space="preserve">Salaires nets </t>
  </si>
  <si>
    <t>TOTAL DES DECAISSEMENTS     C)</t>
  </si>
  <si>
    <t>Frais bancaires</t>
  </si>
  <si>
    <t>Divers</t>
  </si>
  <si>
    <t>SOLDE BANCAIRE FIN DE PERIODE</t>
  </si>
  <si>
    <t>URSSAF</t>
  </si>
  <si>
    <t>ENCAISSEMENTS (lignes à personnaliser)</t>
  </si>
  <si>
    <t>DECAISSEMENTS (lignes à prsonnaliser)</t>
  </si>
  <si>
    <t>Cotisations des adhérents</t>
  </si>
  <si>
    <t>Fournitures de bureau, prod.entretien et divers</t>
  </si>
  <si>
    <t>Abonement ZOOM</t>
  </si>
  <si>
    <t>Loyer</t>
  </si>
  <si>
    <t>Assurance MAIF</t>
  </si>
  <si>
    <t>Documentation</t>
  </si>
  <si>
    <t>Honoraires La Fiduciaire</t>
  </si>
  <si>
    <t>ONLINE PRINTER publication</t>
  </si>
  <si>
    <t>Frais de déplacement</t>
  </si>
  <si>
    <t>Prélévement à la Source</t>
  </si>
  <si>
    <t>OPCO</t>
  </si>
  <si>
    <t>Frais de poste</t>
  </si>
  <si>
    <t>Frais de téléphone</t>
  </si>
  <si>
    <t>Nom domaine hébergement</t>
  </si>
  <si>
    <t>Formation du personnel</t>
  </si>
  <si>
    <t>Abonnement SAGE Compta</t>
  </si>
  <si>
    <t>Caisse de retraite MALAKOFF</t>
  </si>
  <si>
    <t>Caisse prévoyance APICILE</t>
  </si>
  <si>
    <t>Subvention Ville</t>
  </si>
  <si>
    <t xml:space="preserve">Subvention du Conseil Départemental </t>
  </si>
  <si>
    <t>Subvention Conseil Régionale</t>
  </si>
  <si>
    <t>Subvention …..</t>
  </si>
  <si>
    <t>Presta…….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</si>
</sst>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/>
    <xf numFmtId="0" fontId="4" fillId="0" borderId="3" xfId="0" applyFont="1" applyBorder="1"/>
    <xf numFmtId="0" fontId="4" fillId="3" borderId="3" xfId="0" applyFont="1" applyFill="1" applyBorder="1"/>
    <xf numFmtId="0" fontId="0" fillId="3" borderId="0" xfId="0" applyFill="1"/>
    <xf numFmtId="17" fontId="1" fillId="0" borderId="5" xfId="0" applyNumberFormat="1" applyFont="1" applyBorder="1" applyAlignment="1">
      <alignment horizontal="center" vertic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0" borderId="2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17" fontId="1" fillId="0" borderId="10" xfId="0" applyNumberFormat="1" applyFont="1" applyBorder="1" applyAlignment="1">
      <alignment horizontal="center" vertical="center"/>
    </xf>
    <xf numFmtId="4" fontId="0" fillId="2" borderId="4" xfId="0" applyNumberFormat="1" applyFill="1" applyBorder="1"/>
    <xf numFmtId="4" fontId="0" fillId="0" borderId="4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3" fillId="0" borderId="13" xfId="0" applyNumberFormat="1" applyFont="1" applyBorder="1"/>
    <xf numFmtId="4" fontId="5" fillId="3" borderId="12" xfId="0" applyNumberFormat="1" applyFont="1" applyFill="1" applyBorder="1"/>
    <xf numFmtId="4" fontId="3" fillId="0" borderId="12" xfId="0" applyNumberFormat="1" applyFont="1" applyBorder="1"/>
    <xf numFmtId="4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0" zoomScaleNormal="80" workbookViewId="0">
      <selection activeCell="C1" sqref="C1:O1"/>
    </sheetView>
  </sheetViews>
  <sheetFormatPr baseColWidth="10" defaultRowHeight="12.75" x14ac:dyDescent="0.35"/>
  <cols>
    <col min="1" max="1" width="38.59765625" bestFit="1" customWidth="1"/>
    <col min="2" max="2" width="15.86328125" hidden="1" customWidth="1"/>
    <col min="3" max="3" width="10.796875" customWidth="1"/>
    <col min="4" max="4" width="11" customWidth="1"/>
    <col min="5" max="5" width="10.53125" customWidth="1"/>
    <col min="6" max="6" width="11" customWidth="1"/>
    <col min="7" max="7" width="10.46484375" customWidth="1"/>
    <col min="8" max="8" width="11.19921875" customWidth="1"/>
    <col min="9" max="9" width="12.1328125" customWidth="1"/>
    <col min="10" max="10" width="11.53125" customWidth="1"/>
    <col min="11" max="11" width="11.86328125" customWidth="1"/>
    <col min="12" max="15" width="11.53125" customWidth="1"/>
  </cols>
  <sheetData>
    <row r="1" spans="1:15" s="2" customFormat="1" ht="16.5" customHeight="1" thickBot="1" x14ac:dyDescent="0.4">
      <c r="A1" s="1"/>
      <c r="B1" s="11">
        <v>40817</v>
      </c>
      <c r="C1" s="18">
        <v>44501</v>
      </c>
      <c r="D1" s="18">
        <v>44531</v>
      </c>
      <c r="E1" s="18">
        <v>44562</v>
      </c>
      <c r="F1" s="18">
        <v>44593</v>
      </c>
      <c r="G1" s="18">
        <v>44621</v>
      </c>
      <c r="H1" s="18">
        <v>44652</v>
      </c>
      <c r="I1" s="18">
        <v>44682</v>
      </c>
      <c r="J1" s="18">
        <v>44713</v>
      </c>
      <c r="K1" s="18">
        <v>44743</v>
      </c>
      <c r="L1" s="18">
        <v>44774</v>
      </c>
      <c r="M1" s="18">
        <v>44805</v>
      </c>
      <c r="N1" s="18">
        <v>44835</v>
      </c>
      <c r="O1" s="18">
        <v>44866</v>
      </c>
    </row>
    <row r="2" spans="1:15" ht="21.75" customHeight="1" thickBot="1" x14ac:dyDescent="0.45">
      <c r="A2" s="3" t="s">
        <v>0</v>
      </c>
      <c r="B2" s="12">
        <v>5191.4399999999996</v>
      </c>
      <c r="C2" s="19"/>
      <c r="D2" s="20">
        <f t="shared" ref="D2:O2" si="0">C43</f>
        <v>0</v>
      </c>
      <c r="E2" s="20">
        <f t="shared" si="0"/>
        <v>0</v>
      </c>
      <c r="F2" s="20">
        <f t="shared" si="0"/>
        <v>0</v>
      </c>
      <c r="G2" s="20">
        <f t="shared" si="0"/>
        <v>0</v>
      </c>
      <c r="H2" s="20">
        <f t="shared" si="0"/>
        <v>0</v>
      </c>
      <c r="I2" s="20">
        <f t="shared" si="0"/>
        <v>0</v>
      </c>
      <c r="J2" s="20">
        <f t="shared" si="0"/>
        <v>0</v>
      </c>
      <c r="K2" s="20">
        <f t="shared" si="0"/>
        <v>0</v>
      </c>
      <c r="L2" s="20">
        <f t="shared" si="0"/>
        <v>0</v>
      </c>
      <c r="M2" s="20">
        <f t="shared" si="0"/>
        <v>0</v>
      </c>
      <c r="N2" s="20">
        <f t="shared" si="0"/>
        <v>0</v>
      </c>
      <c r="O2" s="20">
        <f t="shared" si="0"/>
        <v>0</v>
      </c>
    </row>
    <row r="3" spans="1:15" ht="8.25" customHeight="1" x14ac:dyDescent="0.35">
      <c r="A3" s="4"/>
      <c r="B3" s="1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4.1" customHeight="1" x14ac:dyDescent="0.4">
      <c r="A4" s="5" t="s">
        <v>8</v>
      </c>
      <c r="B4" s="1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4.1" customHeight="1" x14ac:dyDescent="0.35">
      <c r="A5" s="4" t="s">
        <v>10</v>
      </c>
      <c r="B5" s="1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4.1" customHeight="1" x14ac:dyDescent="0.35">
      <c r="A6" s="8" t="s">
        <v>28</v>
      </c>
      <c r="B6" s="14"/>
      <c r="C6" s="22"/>
      <c r="D6" s="22"/>
      <c r="E6" s="22"/>
      <c r="F6" s="22"/>
      <c r="G6" s="23"/>
      <c r="H6" s="22"/>
      <c r="I6" s="22"/>
      <c r="J6" s="22"/>
      <c r="K6" s="22"/>
      <c r="L6" s="22"/>
      <c r="M6" s="22"/>
      <c r="N6" s="22"/>
      <c r="O6" s="22"/>
    </row>
    <row r="7" spans="1:15" ht="14.1" customHeight="1" x14ac:dyDescent="0.35">
      <c r="A7" s="4" t="s">
        <v>29</v>
      </c>
      <c r="B7" s="1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14.1" customHeight="1" x14ac:dyDescent="0.35">
      <c r="A8" s="8" t="s">
        <v>30</v>
      </c>
      <c r="B8" s="1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4.1" customHeight="1" x14ac:dyDescent="0.35">
      <c r="A9" s="8" t="s">
        <v>31</v>
      </c>
      <c r="B9" s="1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4.1" customHeight="1" x14ac:dyDescent="0.35">
      <c r="A10" s="4"/>
      <c r="B10" s="1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1" customHeight="1" x14ac:dyDescent="0.35">
      <c r="A11" s="4" t="s">
        <v>32</v>
      </c>
      <c r="B11" s="1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4.1" customHeight="1" x14ac:dyDescent="0.35">
      <c r="A12" s="4"/>
      <c r="B12" s="1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4.1" customHeight="1" x14ac:dyDescent="0.35">
      <c r="A13" s="4"/>
      <c r="B13" s="15">
        <v>479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4.1" customHeight="1" x14ac:dyDescent="0.35">
      <c r="A14" s="4"/>
      <c r="B14" s="1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4.1" customHeight="1" x14ac:dyDescent="0.35">
      <c r="A15" s="4"/>
      <c r="B15" s="15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7.5" customHeight="1" thickBot="1" x14ac:dyDescent="0.4">
      <c r="A16" s="4"/>
      <c r="B16" s="1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24.75" customHeight="1" thickBot="1" x14ac:dyDescent="0.45">
      <c r="A17" s="3" t="s">
        <v>1</v>
      </c>
      <c r="B17" s="12">
        <f>SUM(B5:B14)</f>
        <v>479</v>
      </c>
      <c r="C17" s="20">
        <f>SUM(C4:C16)</f>
        <v>0</v>
      </c>
      <c r="D17" s="20">
        <f t="shared" ref="D17:O17" si="1">SUM(D4:D16)</f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</row>
    <row r="18" spans="1:15" ht="6" customHeight="1" x14ac:dyDescent="0.35">
      <c r="A18" s="4"/>
      <c r="B18" s="1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3.15" x14ac:dyDescent="0.4">
      <c r="A19" s="5" t="s">
        <v>9</v>
      </c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4.1" customHeight="1" x14ac:dyDescent="0.35">
      <c r="A20" s="4" t="s">
        <v>11</v>
      </c>
      <c r="B20" s="14">
        <v>640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4.1" customHeight="1" x14ac:dyDescent="0.35">
      <c r="A21" s="8" t="s">
        <v>12</v>
      </c>
      <c r="B21" s="1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4.1" customHeight="1" x14ac:dyDescent="0.35">
      <c r="A22" s="8" t="s">
        <v>25</v>
      </c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4.1" customHeight="1" x14ac:dyDescent="0.35">
      <c r="A23" s="8" t="s">
        <v>13</v>
      </c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4.1" customHeight="1" x14ac:dyDescent="0.35">
      <c r="A24" s="8" t="s">
        <v>14</v>
      </c>
      <c r="B24" s="14"/>
      <c r="C24" s="2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4.1" customHeight="1" x14ac:dyDescent="0.35">
      <c r="A25" s="8" t="s">
        <v>15</v>
      </c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4.1" customHeight="1" x14ac:dyDescent="0.35">
      <c r="A26" s="8" t="s">
        <v>16</v>
      </c>
      <c r="B26" s="14">
        <v>199</v>
      </c>
      <c r="C26" s="2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4.1" customHeight="1" x14ac:dyDescent="0.35">
      <c r="A27" s="8" t="s">
        <v>17</v>
      </c>
      <c r="B27" s="1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4.1" customHeight="1" x14ac:dyDescent="0.35">
      <c r="A28" s="9" t="s">
        <v>18</v>
      </c>
      <c r="B28" s="1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4.1" customHeight="1" x14ac:dyDescent="0.35">
      <c r="A29" s="8" t="s">
        <v>21</v>
      </c>
      <c r="B29" s="1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4.1" customHeight="1" x14ac:dyDescent="0.35">
      <c r="A30" s="8" t="s">
        <v>22</v>
      </c>
      <c r="B30" s="1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4.1" customHeight="1" x14ac:dyDescent="0.35">
      <c r="A31" s="8" t="s">
        <v>4</v>
      </c>
      <c r="B31" s="14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4.1" customHeight="1" x14ac:dyDescent="0.35">
      <c r="A32" s="4" t="s">
        <v>2</v>
      </c>
      <c r="B32" s="14">
        <v>1509.8</v>
      </c>
      <c r="C32" s="2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4.1" customHeight="1" x14ac:dyDescent="0.35">
      <c r="A33" s="8" t="s">
        <v>7</v>
      </c>
      <c r="B33" s="14"/>
      <c r="C33" s="2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4.1" customHeight="1" x14ac:dyDescent="0.35">
      <c r="A34" s="8" t="s">
        <v>26</v>
      </c>
      <c r="B34" s="14">
        <v>164.28</v>
      </c>
      <c r="C34" s="2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4.1" customHeight="1" x14ac:dyDescent="0.35">
      <c r="A35" s="8" t="s">
        <v>27</v>
      </c>
      <c r="B35" s="14">
        <v>93.25</v>
      </c>
      <c r="C35" s="2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1" customHeight="1" x14ac:dyDescent="0.35">
      <c r="A36" s="8" t="s">
        <v>19</v>
      </c>
      <c r="B36" s="14"/>
      <c r="C36" s="2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4.1" customHeight="1" x14ac:dyDescent="0.35">
      <c r="A37" s="8" t="s">
        <v>20</v>
      </c>
      <c r="B37" s="14"/>
      <c r="C37" s="2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4.1" customHeight="1" x14ac:dyDescent="0.35">
      <c r="A38" s="8" t="s">
        <v>5</v>
      </c>
      <c r="B38" s="15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14.1" customHeight="1" x14ac:dyDescent="0.35">
      <c r="A39" s="8" t="s">
        <v>23</v>
      </c>
      <c r="B39" s="15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ht="14.1" customHeight="1" x14ac:dyDescent="0.35">
      <c r="A40" s="9" t="s">
        <v>24</v>
      </c>
      <c r="B40" s="15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3.75" customHeight="1" thickBot="1" x14ac:dyDescent="0.4">
      <c r="A41" s="4"/>
      <c r="B41" s="1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21.75" customHeight="1" thickBot="1" x14ac:dyDescent="0.45">
      <c r="A42" s="3" t="s">
        <v>3</v>
      </c>
      <c r="B42" s="12">
        <f>SUM(B20:B40)</f>
        <v>2606.3300000000004</v>
      </c>
      <c r="C42" s="20">
        <f>SUM(C19:C41)</f>
        <v>0</v>
      </c>
      <c r="D42" s="20">
        <f t="shared" ref="D42:O42" si="2">SUM(D19:D41)</f>
        <v>0</v>
      </c>
      <c r="E42" s="20">
        <f t="shared" si="2"/>
        <v>0</v>
      </c>
      <c r="F42" s="20">
        <f t="shared" si="2"/>
        <v>0</v>
      </c>
      <c r="G42" s="20">
        <f>SUM(G19:G41)</f>
        <v>0</v>
      </c>
      <c r="H42" s="20">
        <f t="shared" si="2"/>
        <v>0</v>
      </c>
      <c r="I42" s="20">
        <f t="shared" si="2"/>
        <v>0</v>
      </c>
      <c r="J42" s="20">
        <f t="shared" si="2"/>
        <v>0</v>
      </c>
      <c r="K42" s="20">
        <f t="shared" si="2"/>
        <v>0</v>
      </c>
      <c r="L42" s="20">
        <f t="shared" si="2"/>
        <v>0</v>
      </c>
      <c r="M42" s="20">
        <f t="shared" si="2"/>
        <v>0</v>
      </c>
      <c r="N42" s="20">
        <f t="shared" si="2"/>
        <v>0</v>
      </c>
      <c r="O42" s="20">
        <f t="shared" si="2"/>
        <v>0</v>
      </c>
    </row>
    <row r="43" spans="1:15" ht="32.25" customHeight="1" thickBot="1" x14ac:dyDescent="0.4">
      <c r="A43" s="6" t="s">
        <v>6</v>
      </c>
      <c r="B43" s="16">
        <f t="shared" ref="B43:O43" si="3">B2+B17-B42</f>
        <v>3064.1099999999992</v>
      </c>
      <c r="C43" s="17">
        <f t="shared" si="3"/>
        <v>0</v>
      </c>
      <c r="D43" s="17">
        <f t="shared" si="3"/>
        <v>0</v>
      </c>
      <c r="E43" s="17">
        <f t="shared" si="3"/>
        <v>0</v>
      </c>
      <c r="F43" s="17">
        <f t="shared" si="3"/>
        <v>0</v>
      </c>
      <c r="G43" s="17">
        <f t="shared" si="3"/>
        <v>0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</v>
      </c>
      <c r="O43" s="17">
        <f t="shared" si="3"/>
        <v>0</v>
      </c>
    </row>
    <row r="44" spans="1:15" ht="6" customHeight="1" x14ac:dyDescent="0.35"/>
    <row r="45" spans="1:15" ht="13.15" x14ac:dyDescent="0.4">
      <c r="A45" s="7"/>
      <c r="B45">
        <v>1611.74</v>
      </c>
    </row>
    <row r="46" spans="1:15" ht="13.15" x14ac:dyDescent="0.4">
      <c r="A46" s="7"/>
    </row>
    <row r="47" spans="1:15" x14ac:dyDescent="0.35">
      <c r="A47" s="10"/>
    </row>
  </sheetData>
  <phoneticPr fontId="2" type="noConversion"/>
  <pageMargins left="0" right="0" top="0.19685039370078741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F52EEFAE9644D92FA58A7271A99CD" ma:contentTypeVersion="16" ma:contentTypeDescription="Crée un document." ma:contentTypeScope="" ma:versionID="71a77bdfed7907f9ccb0d634c93fc1e4">
  <xsd:schema xmlns:xsd="http://www.w3.org/2001/XMLSchema" xmlns:xs="http://www.w3.org/2001/XMLSchema" xmlns:p="http://schemas.microsoft.com/office/2006/metadata/properties" xmlns:ns2="5efcca96-3230-48c6-8840-d28019b10c32" xmlns:ns3="9f71c499-4478-4854-835b-2f836ce872c8" targetNamespace="http://schemas.microsoft.com/office/2006/metadata/properties" ma:root="true" ma:fieldsID="823f70e725cb21d1c0396d57e747c1ff" ns2:_="" ns3:_="">
    <xsd:import namespace="5efcca96-3230-48c6-8840-d28019b10c32"/>
    <xsd:import namespace="9f71c499-4478-4854-835b-2f836ce87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ca96-3230-48c6-8840-d28019b1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f6d1489-550a-4928-82eb-612ae759fb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1c499-4478-4854-835b-2f836ce87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252822-8ecc-48ae-9237-65ab04d7d466}" ma:internalName="TaxCatchAll" ma:showField="CatchAllData" ma:web="9f71c499-4478-4854-835b-2f836ce87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A3EEE-3705-43F9-836C-552C6583E1C3}"/>
</file>

<file path=customXml/itemProps2.xml><?xml version="1.0" encoding="utf-8"?>
<ds:datastoreItem xmlns:ds="http://schemas.openxmlformats.org/officeDocument/2006/customXml" ds:itemID="{8D299089-83CB-4661-83D1-7E397B3AD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VERBRUGGE Anne</cp:lastModifiedBy>
  <cp:lastPrinted>2014-03-23T22:57:11Z</cp:lastPrinted>
  <dcterms:created xsi:type="dcterms:W3CDTF">2011-10-17T08:27:32Z</dcterms:created>
  <dcterms:modified xsi:type="dcterms:W3CDTF">2021-11-09T13:50:26Z</dcterms:modified>
</cp:coreProperties>
</file>